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ia\Documents\"/>
    </mc:Choice>
  </mc:AlternateContent>
  <xr:revisionPtr revIDLastSave="0" documentId="8_{17F3F204-3C3F-439E-BA9E-CCBECFD6C1F9}" xr6:coauthVersionLast="47" xr6:coauthVersionMax="47" xr10:uidLastSave="{00000000-0000-0000-0000-000000000000}"/>
  <bookViews>
    <workbookView xWindow="-110" yWindow="-110" windowWidth="25820" windowHeight="15500" xr2:uid="{20952A89-3B9E-4100-89E2-62BEE1B8C97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E4" i="1"/>
  <c r="E3" i="1"/>
  <c r="G3" i="1" s="1"/>
  <c r="A3" i="1"/>
  <c r="D3" i="1" s="1"/>
  <c r="F3" i="1" s="1"/>
  <c r="C2" i="1"/>
  <c r="H3" i="1" l="1"/>
  <c r="A4" i="1"/>
  <c r="C4" i="1" s="1"/>
  <c r="C3" i="1"/>
  <c r="I3" i="1" s="1"/>
  <c r="I4" i="1"/>
  <c r="D4" i="1"/>
  <c r="F4" i="1" s="1"/>
  <c r="G4" i="1"/>
  <c r="J3" i="1" l="1"/>
  <c r="K3" i="1" s="1"/>
  <c r="L3" i="1" s="1"/>
  <c r="H4" i="1"/>
  <c r="J4" i="1" s="1"/>
  <c r="K4" i="1" l="1"/>
  <c r="L4" i="1" s="1"/>
</calcChain>
</file>

<file path=xl/sharedStrings.xml><?xml version="1.0" encoding="utf-8"?>
<sst xmlns="http://schemas.openxmlformats.org/spreadsheetml/2006/main" count="11" uniqueCount="11">
  <si>
    <t>A - Wartść</t>
  </si>
  <si>
    <t>B - Wartość</t>
  </si>
  <si>
    <t>Wartość A+B</t>
  </si>
  <si>
    <t>Zmiana nom A</t>
  </si>
  <si>
    <t>Zmiana nom B</t>
  </si>
  <si>
    <t>Zmiana % A</t>
  </si>
  <si>
    <t>Zmiana % B</t>
  </si>
  <si>
    <t>Zmiana ważona udziałem dla D-1 portfela A</t>
  </si>
  <si>
    <t>Zmiana ważona udziałem dla D-1 portfela B</t>
  </si>
  <si>
    <t>Suma zmian ważonych</t>
  </si>
  <si>
    <t>Zmiana % grupy portfeli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</si>
</sst>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6DCA-FE85-4C02-ABEA-9C38043AD589}">
  <dimension ref="A1:L4"/>
  <sheetViews>
    <sheetView tabSelected="1" workbookViewId="0">
      <selection activeCell="B5" sqref="B5"/>
    </sheetView>
  </sheetViews>
  <sheetFormatPr defaultRowHeight="14.5" x14ac:dyDescent="0.35"/>
  <cols>
    <col min="2" max="2" width="10.36328125" bestFit="1" customWidth="1"/>
    <col min="3" max="3" width="11.453125" bestFit="1" customWidth="1"/>
    <col min="4" max="4" width="12.90625" bestFit="1" customWidth="1"/>
    <col min="5" max="5" width="12.7265625" bestFit="1" customWidth="1"/>
    <col min="6" max="6" width="12.90625" bestFit="1" customWidth="1"/>
    <col min="7" max="7" width="12.7265625" bestFit="1" customWidth="1"/>
    <col min="8" max="8" width="37.54296875" bestFit="1" customWidth="1"/>
    <col min="9" max="9" width="37.453125" bestFit="1" customWidth="1"/>
    <col min="10" max="10" width="19.81640625" bestFit="1" customWidth="1"/>
    <col min="12" max="12" width="20.26953125" bestFit="1" customWidth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10</v>
      </c>
    </row>
    <row r="2" spans="1:12" x14ac:dyDescent="0.35">
      <c r="A2">
        <v>100</v>
      </c>
      <c r="B2">
        <v>100</v>
      </c>
      <c r="C2">
        <f>A2+B2</f>
        <v>200</v>
      </c>
      <c r="K2">
        <v>100</v>
      </c>
      <c r="L2" s="1">
        <f>(K2-100)/100</f>
        <v>0</v>
      </c>
    </row>
    <row r="3" spans="1:12" x14ac:dyDescent="0.35">
      <c r="A3">
        <f>A2*1.1</f>
        <v>110.00000000000001</v>
      </c>
      <c r="B3">
        <v>100</v>
      </c>
      <c r="C3">
        <f t="shared" ref="C3:C4" si="0">A3+B3</f>
        <v>210</v>
      </c>
      <c r="D3">
        <f>A3-A2</f>
        <v>10.000000000000014</v>
      </c>
      <c r="E3">
        <f>B3-B2</f>
        <v>0</v>
      </c>
      <c r="F3">
        <f>D3/A2</f>
        <v>0.10000000000000014</v>
      </c>
      <c r="G3">
        <f>E3/B2</f>
        <v>0</v>
      </c>
      <c r="H3">
        <f>F3*A2/C2</f>
        <v>5.0000000000000072E-2</v>
      </c>
      <c r="I3">
        <f>E3*B3/C3</f>
        <v>0</v>
      </c>
      <c r="J3">
        <f>H3+I3</f>
        <v>5.0000000000000072E-2</v>
      </c>
      <c r="K3">
        <f>K2*(1+J3)</f>
        <v>105</v>
      </c>
      <c r="L3" s="1">
        <f t="shared" ref="L3:L4" si="1">(K3-100)/100</f>
        <v>0.05</v>
      </c>
    </row>
    <row r="4" spans="1:12" x14ac:dyDescent="0.35">
      <c r="A4">
        <f>A3*1.1</f>
        <v>121.00000000000003</v>
      </c>
      <c r="B4">
        <v>100</v>
      </c>
      <c r="C4">
        <f t="shared" si="0"/>
        <v>221.00000000000003</v>
      </c>
      <c r="D4">
        <f>A4-A3</f>
        <v>11.000000000000014</v>
      </c>
      <c r="E4">
        <f>B4-B3</f>
        <v>0</v>
      </c>
      <c r="F4">
        <f>D4/A3</f>
        <v>0.10000000000000012</v>
      </c>
      <c r="G4">
        <f>E4/B3</f>
        <v>0</v>
      </c>
      <c r="H4">
        <f>F4*A3/C3</f>
        <v>5.2380952380952452E-2</v>
      </c>
      <c r="I4">
        <f>E4*B4/C4</f>
        <v>0</v>
      </c>
      <c r="J4">
        <f>H4+I4</f>
        <v>5.2380952380952452E-2</v>
      </c>
      <c r="K4">
        <f>K3*(1+J4)</f>
        <v>110.5</v>
      </c>
      <c r="L4" s="1">
        <f t="shared" si="1"/>
        <v>0.105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Piechocki</dc:creator>
  <cp:lastModifiedBy>Damian Piechocki</cp:lastModifiedBy>
  <dcterms:created xsi:type="dcterms:W3CDTF">2024-09-11T18:31:28Z</dcterms:created>
  <dcterms:modified xsi:type="dcterms:W3CDTF">2024-09-11T19:22:10Z</dcterms:modified>
</cp:coreProperties>
</file>